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Tabelle &quot;A&quot; e &quot;B&quot;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<sst xmlns="http://schemas.openxmlformats.org/spreadsheetml/2006/main" count="50" uniqueCount="41">
  <si>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Tabella "A" </t>
  </si>
  <si>
    <t>REGIONE</t>
  </si>
  <si>
    <t>ISTITUZIONI SCOLASTICHE            (a)</t>
  </si>
  <si>
    <t>ISTITUZIONI SCOLASTICHE SOTTODIMENSIONATE          (b)</t>
  </si>
  <si>
    <t>C.P.I.A.            (c)</t>
  </si>
  <si>
    <t>TOTALI     (a-b+c)</t>
  </si>
  <si>
    <t>ABRUZZO</t>
  </si>
  <si>
    <t>BASILICATA</t>
  </si>
  <si>
    <t>CALABRIA</t>
  </si>
  <si>
    <t>CAMPANIA</t>
  </si>
  <si>
    <t>EMILIA ROMAGNA</t>
  </si>
  <si>
    <t>FRIULI V.GIULIA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</si>
  <si>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</si>
  <si>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</si>
  <si>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</si>
  <si>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</si>
  <si>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</si>
  <si>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</si>
  <si>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</si>
  <si>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</si>
  <si>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</si>
  <si>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</si>
  <si>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</si>
  <si>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</si>
  <si>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</si>
  <si>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 xml:space="preserve">Tabella "B" </t>
  </si>
  <si>
    <t>(Lingua Slovena)</t>
  </si>
  <si>
    <t>Ministero dell’Istruzione, dell’ Università e della Ricerca</t>
  </si>
  <si>
    <t>Dipartimento per l’Istruzione</t>
  </si>
  <si>
    <r>
      <t>Direzione Generale per il  Personale scolastico - Ufficio</t>
    </r>
    <r>
      <rPr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>II</t>
    </r>
  </si>
  <si>
    <t xml:space="preserve">         che, come previsto dalla Legge n. 111/2011, così come modificata dalla Legge n. 183/2011, </t>
  </si>
  <si>
    <t xml:space="preserve">         dovranno essere assegnate con incarico di reggenza.</t>
  </si>
  <si>
    <t>N.B.: Nella presente tabella è contenuta l'indicazione delle istituzioni scolastiche sottodimesionate</t>
  </si>
  <si>
    <t xml:space="preserve">       scolastiche, da coprire con incarico effettivo, sono definite in n. </t>
  </si>
  <si>
    <t xml:space="preserve">        Le stesse istituzioni scolastiche vengono riportate a mero titolo indicativo in quanto non</t>
  </si>
  <si>
    <t xml:space="preserve">        rientrano tra le sedi da assegnare a dirigenti scolastici con incarico a tempo indeterminato.</t>
  </si>
  <si>
    <t xml:space="preserve">        Pertanto, in attesa dell'apposito Regolamento di riorganizzazione dei C.P.I.A., le istituzioni  </t>
  </si>
  <si>
    <t>MENO DI 400 ALUNNI</t>
  </si>
  <si>
    <t>MENO DI 600 ALUNNI</t>
  </si>
  <si>
    <t xml:space="preserve">ISTITUZIONI SCOLASTICHE SOTTODIMENSIONATE          </t>
  </si>
  <si>
    <t>TOTALE (b)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</si>
</sst>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sz val="24"/>
      <name val="English111 Adagio BT"/>
      <family val="4"/>
    </font>
    <font>
      <sz val="20"/>
      <name val="English111 Adagio BT"/>
      <family val="4"/>
    </font>
    <font>
      <sz val="16"/>
      <name val="English111 Adagio BT"/>
      <family val="4"/>
    </font>
    <font>
      <sz val="18"/>
      <name val="Times New Roman"/>
      <family val="1"/>
    </font>
    <font>
      <i/>
      <sz val="14"/>
      <name val="Times New Roman"/>
      <family val="1"/>
    </font>
    <font>
      <b/>
      <sz val="14"/>
      <name val="Tahoma"/>
      <family val="2"/>
    </font>
    <font>
      <b/>
      <i/>
      <sz val="11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Tahoma"/>
      <family val="2"/>
    </font>
    <font>
      <b/>
      <i/>
      <sz val="1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3" fontId="6" fillId="0" borderId="3" xfId="17" applyNumberFormat="1" applyFont="1" applyFill="1" applyBorder="1" applyAlignment="1">
      <alignment vertical="center"/>
    </xf>
    <xf numFmtId="0" fontId="6" fillId="0" borderId="4" xfId="17" applyNumberFormat="1" applyFont="1" applyFill="1" applyBorder="1" applyAlignment="1">
      <alignment vertical="center"/>
    </xf>
    <xf numFmtId="3" fontId="6" fillId="0" borderId="5" xfId="17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3" fontId="6" fillId="0" borderId="8" xfId="17" applyNumberFormat="1" applyFont="1" applyFill="1" applyBorder="1" applyAlignment="1">
      <alignment vertical="center"/>
    </xf>
    <xf numFmtId="0" fontId="6" fillId="0" borderId="9" xfId="17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9" xfId="17" applyNumberFormat="1" applyFont="1" applyFill="1" applyBorder="1" applyAlignment="1">
      <alignment vertical="center"/>
    </xf>
    <xf numFmtId="3" fontId="6" fillId="0" borderId="9" xfId="17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3" fontId="6" fillId="0" borderId="12" xfId="17" applyNumberFormat="1" applyFont="1" applyFill="1" applyBorder="1" applyAlignment="1">
      <alignment vertical="center"/>
    </xf>
    <xf numFmtId="3" fontId="6" fillId="0" borderId="13" xfId="17" applyNumberFormat="1" applyFont="1" applyFill="1" applyBorder="1" applyAlignment="1">
      <alignment vertical="center"/>
    </xf>
    <xf numFmtId="0" fontId="6" fillId="0" borderId="14" xfId="17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3" fontId="6" fillId="0" borderId="15" xfId="1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17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5" xfId="17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7" xfId="17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2" borderId="6" xfId="0" applyFont="1" applyFill="1" applyBorder="1" applyAlignment="1">
      <alignment horizontal="left" vertical="center"/>
    </xf>
    <xf numFmtId="3" fontId="6" fillId="2" borderId="8" xfId="17" applyNumberFormat="1" applyFont="1" applyFill="1" applyBorder="1" applyAlignment="1">
      <alignment vertical="center"/>
    </xf>
    <xf numFmtId="3" fontId="6" fillId="2" borderId="3" xfId="17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57150</xdr:rowOff>
    </xdr:from>
    <xdr:to>
      <xdr:col>2</xdr:col>
      <xdr:colOff>466725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tabSelected="1" zoomScale="75" zoomScaleNormal="75" workbookViewId="0" topLeftCell="A7">
      <selection activeCell="L16" sqref="L16"/>
    </sheetView>
  </sheetViews>
  <sheetFormatPr defaultColWidth="9.140625" defaultRowHeight="12.75"/>
  <cols>
    <col min="1" max="1" width="24.57421875" style="1" customWidth="1"/>
    <col min="2" max="2" width="20.00390625" style="1" customWidth="1"/>
    <col min="3" max="5" width="11.7109375" style="1" customWidth="1"/>
    <col min="6" max="6" width="11.8515625" style="1" customWidth="1"/>
    <col min="7" max="7" width="11.57421875" style="2" customWidth="1"/>
    <col min="8" max="16384" width="9.140625" style="1" customWidth="1"/>
  </cols>
  <sheetData>
    <row r="3" ht="9.75" customHeight="1"/>
    <row r="4" spans="1:7" ht="29.25" customHeight="1">
      <c r="A4" s="49" t="s">
        <v>27</v>
      </c>
      <c r="B4" s="49"/>
      <c r="C4" s="49"/>
      <c r="D4" s="49"/>
      <c r="E4" s="49"/>
      <c r="F4" s="49"/>
      <c r="G4" s="49"/>
    </row>
    <row r="5" spans="1:7" ht="24.75" customHeight="1">
      <c r="A5" s="50" t="s">
        <v>28</v>
      </c>
      <c r="B5" s="50"/>
      <c r="C5" s="50"/>
      <c r="D5" s="50"/>
      <c r="E5" s="50"/>
      <c r="F5" s="50"/>
      <c r="G5" s="50"/>
    </row>
    <row r="6" spans="1:7" ht="18" customHeight="1">
      <c r="A6" s="51" t="s">
        <v>29</v>
      </c>
      <c r="B6" s="51"/>
      <c r="C6" s="51"/>
      <c r="D6" s="51"/>
      <c r="E6" s="51"/>
      <c r="F6" s="51"/>
      <c r="G6" s="51"/>
    </row>
    <row r="7" spans="6:7" ht="16.5">
      <c r="F7" s="66" t="s">
        <v>0</v>
      </c>
      <c r="G7" s="66"/>
    </row>
    <row r="8" ht="9.75" customHeight="1" thickBot="1"/>
    <row r="9" spans="1:7" s="2" customFormat="1" ht="34.5" customHeight="1" thickTop="1">
      <c r="A9" s="57" t="s">
        <v>1</v>
      </c>
      <c r="B9" s="52" t="s">
        <v>2</v>
      </c>
      <c r="C9" s="60" t="s">
        <v>39</v>
      </c>
      <c r="D9" s="61"/>
      <c r="E9" s="62"/>
      <c r="F9" s="52" t="s">
        <v>4</v>
      </c>
      <c r="G9" s="63" t="s">
        <v>5</v>
      </c>
    </row>
    <row r="10" spans="1:7" s="2" customFormat="1" ht="12.75" customHeight="1">
      <c r="A10" s="58"/>
      <c r="B10" s="53"/>
      <c r="C10" s="55" t="s">
        <v>37</v>
      </c>
      <c r="D10" s="55" t="s">
        <v>38</v>
      </c>
      <c r="E10" s="55" t="s">
        <v>40</v>
      </c>
      <c r="F10" s="53"/>
      <c r="G10" s="64"/>
    </row>
    <row r="11" spans="1:7" s="2" customFormat="1" ht="27" customHeight="1">
      <c r="A11" s="58"/>
      <c r="B11" s="53"/>
      <c r="C11" s="55"/>
      <c r="D11" s="55"/>
      <c r="E11" s="55"/>
      <c r="F11" s="53"/>
      <c r="G11" s="64"/>
    </row>
    <row r="12" spans="1:7" s="2" customFormat="1" ht="11.25" customHeight="1" thickBot="1">
      <c r="A12" s="59"/>
      <c r="B12" s="54"/>
      <c r="C12" s="56"/>
      <c r="D12" s="56"/>
      <c r="E12" s="56"/>
      <c r="F12" s="54"/>
      <c r="G12" s="65"/>
    </row>
    <row r="13" spans="1:8" ht="18.75" customHeight="1" thickTop="1">
      <c r="A13" s="3" t="s">
        <v>6</v>
      </c>
      <c r="B13" s="4">
        <v>215</v>
      </c>
      <c r="C13" s="5">
        <v>16</v>
      </c>
      <c r="D13" s="5">
        <v>8</v>
      </c>
      <c r="E13" s="5">
        <f>SUM(C13:D13)</f>
        <v>24</v>
      </c>
      <c r="F13" s="6">
        <v>4</v>
      </c>
      <c r="G13" s="7">
        <f>(B13-E13+F13)</f>
        <v>195</v>
      </c>
      <c r="H13" s="8"/>
    </row>
    <row r="14" spans="1:7" s="2" customFormat="1" ht="18.75" customHeight="1">
      <c r="A14" s="9" t="s">
        <v>7</v>
      </c>
      <c r="B14" s="10">
        <v>141</v>
      </c>
      <c r="C14" s="11">
        <v>28</v>
      </c>
      <c r="D14" s="11">
        <v>10</v>
      </c>
      <c r="E14" s="5">
        <f aca="true" t="shared" si="0" ref="E14:E30">SUM(C14:D14)</f>
        <v>38</v>
      </c>
      <c r="F14" s="12">
        <v>2</v>
      </c>
      <c r="G14" s="7">
        <f aca="true" t="shared" si="1" ref="G14:G30">(B14-E14+F14)</f>
        <v>105</v>
      </c>
    </row>
    <row r="15" spans="1:7" s="2" customFormat="1" ht="18.75" customHeight="1">
      <c r="A15" s="9" t="s">
        <v>8</v>
      </c>
      <c r="B15" s="10">
        <v>407</v>
      </c>
      <c r="C15" s="11">
        <v>29</v>
      </c>
      <c r="D15" s="11">
        <v>53</v>
      </c>
      <c r="E15" s="5">
        <f t="shared" si="0"/>
        <v>82</v>
      </c>
      <c r="F15" s="12">
        <v>5</v>
      </c>
      <c r="G15" s="7">
        <f t="shared" si="1"/>
        <v>330</v>
      </c>
    </row>
    <row r="16" spans="1:7" ht="18.75" customHeight="1">
      <c r="A16" s="9" t="s">
        <v>9</v>
      </c>
      <c r="B16" s="13">
        <v>1188</v>
      </c>
      <c r="C16" s="11">
        <v>86</v>
      </c>
      <c r="D16" s="11">
        <v>166</v>
      </c>
      <c r="E16" s="5">
        <f t="shared" si="0"/>
        <v>252</v>
      </c>
      <c r="F16" s="12">
        <v>0</v>
      </c>
      <c r="G16" s="7">
        <f t="shared" si="1"/>
        <v>936</v>
      </c>
    </row>
    <row r="17" spans="1:7" s="2" customFormat="1" ht="18.75" customHeight="1">
      <c r="A17" s="9" t="s">
        <v>10</v>
      </c>
      <c r="B17" s="10">
        <v>551</v>
      </c>
      <c r="C17" s="11">
        <v>14</v>
      </c>
      <c r="D17" s="11">
        <v>24</v>
      </c>
      <c r="E17" s="5">
        <f t="shared" si="0"/>
        <v>38</v>
      </c>
      <c r="F17" s="12">
        <v>9</v>
      </c>
      <c r="G17" s="7">
        <f t="shared" si="1"/>
        <v>522</v>
      </c>
    </row>
    <row r="18" spans="1:7" s="2" customFormat="1" ht="18.75" customHeight="1">
      <c r="A18" s="9" t="s">
        <v>11</v>
      </c>
      <c r="B18" s="10">
        <v>158</v>
      </c>
      <c r="C18" s="11">
        <v>9</v>
      </c>
      <c r="D18" s="11">
        <v>1</v>
      </c>
      <c r="E18" s="5">
        <f t="shared" si="0"/>
        <v>10</v>
      </c>
      <c r="F18" s="12">
        <v>6</v>
      </c>
      <c r="G18" s="7">
        <f t="shared" si="1"/>
        <v>154</v>
      </c>
    </row>
    <row r="19" spans="1:8" ht="18.75" customHeight="1">
      <c r="A19" s="9" t="s">
        <v>12</v>
      </c>
      <c r="B19" s="14">
        <v>768</v>
      </c>
      <c r="C19" s="15">
        <v>21</v>
      </c>
      <c r="D19" s="14">
        <v>59</v>
      </c>
      <c r="E19" s="5">
        <f t="shared" si="0"/>
        <v>80</v>
      </c>
      <c r="F19" s="14">
        <v>16</v>
      </c>
      <c r="G19" s="7">
        <f t="shared" si="1"/>
        <v>704</v>
      </c>
      <c r="H19" s="16"/>
    </row>
    <row r="20" spans="1:7" s="2" customFormat="1" ht="18.75" customHeight="1">
      <c r="A20" s="43" t="s">
        <v>13</v>
      </c>
      <c r="B20" s="10">
        <v>191</v>
      </c>
      <c r="C20" s="44">
        <v>1</v>
      </c>
      <c r="D20" s="44">
        <v>9</v>
      </c>
      <c r="E20" s="45">
        <f t="shared" si="0"/>
        <v>10</v>
      </c>
      <c r="F20" s="12">
        <v>6</v>
      </c>
      <c r="G20" s="7">
        <f t="shared" si="1"/>
        <v>187</v>
      </c>
    </row>
    <row r="21" spans="1:8" s="2" customFormat="1" ht="18.75" customHeight="1">
      <c r="A21" s="9" t="s">
        <v>14</v>
      </c>
      <c r="B21" s="13">
        <v>1224</v>
      </c>
      <c r="C21" s="15">
        <v>10</v>
      </c>
      <c r="D21" s="15">
        <v>41</v>
      </c>
      <c r="E21" s="5">
        <f t="shared" si="0"/>
        <v>51</v>
      </c>
      <c r="F21" s="12">
        <v>14</v>
      </c>
      <c r="G21" s="7">
        <f t="shared" si="1"/>
        <v>1187</v>
      </c>
      <c r="H21" s="17"/>
    </row>
    <row r="22" spans="1:7" s="2" customFormat="1" ht="18.75" customHeight="1">
      <c r="A22" s="9" t="s">
        <v>15</v>
      </c>
      <c r="B22" s="10">
        <v>245</v>
      </c>
      <c r="C22" s="11">
        <v>11</v>
      </c>
      <c r="D22" s="11">
        <v>17</v>
      </c>
      <c r="E22" s="5">
        <f t="shared" si="0"/>
        <v>28</v>
      </c>
      <c r="F22" s="12">
        <v>7</v>
      </c>
      <c r="G22" s="7">
        <f t="shared" si="1"/>
        <v>224</v>
      </c>
    </row>
    <row r="23" spans="1:7" ht="18.75" customHeight="1">
      <c r="A23" s="9" t="s">
        <v>16</v>
      </c>
      <c r="B23" s="10">
        <v>82</v>
      </c>
      <c r="C23" s="11">
        <v>29</v>
      </c>
      <c r="D23" s="11">
        <v>11</v>
      </c>
      <c r="E23" s="5">
        <f t="shared" si="0"/>
        <v>40</v>
      </c>
      <c r="F23" s="12">
        <v>0</v>
      </c>
      <c r="G23" s="7">
        <f t="shared" si="1"/>
        <v>42</v>
      </c>
    </row>
    <row r="24" spans="1:8" ht="18.75" customHeight="1">
      <c r="A24" s="9" t="s">
        <v>17</v>
      </c>
      <c r="B24" s="10">
        <v>607</v>
      </c>
      <c r="C24" s="10">
        <v>11</v>
      </c>
      <c r="D24" s="10">
        <v>28</v>
      </c>
      <c r="E24" s="5">
        <f t="shared" si="0"/>
        <v>39</v>
      </c>
      <c r="F24" s="12">
        <v>16</v>
      </c>
      <c r="G24" s="7">
        <f t="shared" si="1"/>
        <v>584</v>
      </c>
      <c r="H24" s="16"/>
    </row>
    <row r="25" spans="1:7" s="2" customFormat="1" ht="18.75" customHeight="1">
      <c r="A25" s="9" t="s">
        <v>18</v>
      </c>
      <c r="B25" s="10">
        <v>702</v>
      </c>
      <c r="C25" s="11">
        <v>2</v>
      </c>
      <c r="D25" s="11">
        <v>33</v>
      </c>
      <c r="E25" s="5">
        <f t="shared" si="0"/>
        <v>35</v>
      </c>
      <c r="F25" s="12">
        <v>14</v>
      </c>
      <c r="G25" s="7">
        <f t="shared" si="1"/>
        <v>681</v>
      </c>
    </row>
    <row r="26" spans="1:8" ht="18.75" customHeight="1">
      <c r="A26" s="9" t="s">
        <v>19</v>
      </c>
      <c r="B26" s="10">
        <v>331</v>
      </c>
      <c r="C26" s="11">
        <v>37</v>
      </c>
      <c r="D26" s="11">
        <v>37</v>
      </c>
      <c r="E26" s="5">
        <f t="shared" si="0"/>
        <v>74</v>
      </c>
      <c r="F26" s="12">
        <v>8</v>
      </c>
      <c r="G26" s="7">
        <f t="shared" si="1"/>
        <v>265</v>
      </c>
      <c r="H26" s="16"/>
    </row>
    <row r="27" spans="1:7" s="2" customFormat="1" ht="18.75" customHeight="1">
      <c r="A27" s="9" t="s">
        <v>20</v>
      </c>
      <c r="B27" s="13">
        <v>1001</v>
      </c>
      <c r="C27" s="11">
        <v>38</v>
      </c>
      <c r="D27" s="11">
        <v>133</v>
      </c>
      <c r="E27" s="5">
        <f t="shared" si="0"/>
        <v>171</v>
      </c>
      <c r="F27" s="12">
        <v>10</v>
      </c>
      <c r="G27" s="7">
        <f t="shared" si="1"/>
        <v>840</v>
      </c>
    </row>
    <row r="28" spans="1:7" s="2" customFormat="1" ht="18.75" customHeight="1">
      <c r="A28" s="9" t="s">
        <v>21</v>
      </c>
      <c r="B28" s="10">
        <v>499</v>
      </c>
      <c r="C28" s="11">
        <v>14</v>
      </c>
      <c r="D28" s="11">
        <v>29</v>
      </c>
      <c r="E28" s="5">
        <f t="shared" si="0"/>
        <v>43</v>
      </c>
      <c r="F28" s="12">
        <v>11</v>
      </c>
      <c r="G28" s="7">
        <f t="shared" si="1"/>
        <v>467</v>
      </c>
    </row>
    <row r="29" spans="1:7" ht="18.75" customHeight="1">
      <c r="A29" s="9" t="s">
        <v>22</v>
      </c>
      <c r="B29" s="10">
        <v>160</v>
      </c>
      <c r="C29" s="11">
        <v>9</v>
      </c>
      <c r="D29" s="11">
        <v>23</v>
      </c>
      <c r="E29" s="5">
        <f t="shared" si="0"/>
        <v>32</v>
      </c>
      <c r="F29" s="12">
        <v>0</v>
      </c>
      <c r="G29" s="7">
        <f t="shared" si="1"/>
        <v>128</v>
      </c>
    </row>
    <row r="30" spans="1:7" s="2" customFormat="1" ht="18.75" customHeight="1" thickBot="1">
      <c r="A30" s="18" t="s">
        <v>23</v>
      </c>
      <c r="B30" s="19">
        <v>651</v>
      </c>
      <c r="C30" s="20">
        <v>9</v>
      </c>
      <c r="D30" s="21">
        <v>62</v>
      </c>
      <c r="E30" s="5">
        <f t="shared" si="0"/>
        <v>71</v>
      </c>
      <c r="F30" s="22">
        <v>0</v>
      </c>
      <c r="G30" s="7">
        <f t="shared" si="1"/>
        <v>580</v>
      </c>
    </row>
    <row r="31" spans="1:7" ht="18.75" customHeight="1" thickBot="1" thickTop="1">
      <c r="A31" s="23" t="s">
        <v>24</v>
      </c>
      <c r="B31" s="24">
        <f aca="true" t="shared" si="2" ref="B31:G31">SUM(B13:B30)</f>
        <v>9121</v>
      </c>
      <c r="C31" s="24">
        <f t="shared" si="2"/>
        <v>374</v>
      </c>
      <c r="D31" s="24">
        <f t="shared" si="2"/>
        <v>744</v>
      </c>
      <c r="E31" s="24">
        <f t="shared" si="2"/>
        <v>1118</v>
      </c>
      <c r="F31" s="24">
        <f t="shared" si="2"/>
        <v>128</v>
      </c>
      <c r="G31" s="24">
        <f t="shared" si="2"/>
        <v>8131</v>
      </c>
    </row>
    <row r="32" spans="1:7" ht="9.75" customHeight="1" thickTop="1">
      <c r="A32" s="25"/>
      <c r="B32" s="26"/>
      <c r="C32" s="26"/>
      <c r="D32" s="26"/>
      <c r="E32" s="26"/>
      <c r="F32" s="26"/>
      <c r="G32" s="26"/>
    </row>
    <row r="33" spans="6:7" ht="16.5">
      <c r="F33" s="66" t="s">
        <v>25</v>
      </c>
      <c r="G33" s="66"/>
    </row>
    <row r="34" ht="9.75" customHeight="1" thickBot="1">
      <c r="G34" s="1"/>
    </row>
    <row r="35" spans="1:7" s="2" customFormat="1" ht="54" customHeight="1" thickTop="1">
      <c r="A35" s="57" t="s">
        <v>1</v>
      </c>
      <c r="B35" s="52" t="s">
        <v>2</v>
      </c>
      <c r="C35" s="46" t="s">
        <v>3</v>
      </c>
      <c r="D35" s="47"/>
      <c r="E35" s="48"/>
      <c r="F35" s="52" t="s">
        <v>4</v>
      </c>
      <c r="G35" s="63" t="s">
        <v>5</v>
      </c>
    </row>
    <row r="36" spans="1:7" s="2" customFormat="1" ht="12.75" customHeight="1">
      <c r="A36" s="58"/>
      <c r="B36" s="53"/>
      <c r="C36" s="53" t="s">
        <v>37</v>
      </c>
      <c r="D36" s="53" t="s">
        <v>38</v>
      </c>
      <c r="E36" s="53" t="s">
        <v>24</v>
      </c>
      <c r="F36" s="53"/>
      <c r="G36" s="64"/>
    </row>
    <row r="37" spans="1:7" s="2" customFormat="1" ht="27" customHeight="1">
      <c r="A37" s="58"/>
      <c r="B37" s="53"/>
      <c r="C37" s="53"/>
      <c r="D37" s="53"/>
      <c r="E37" s="53"/>
      <c r="F37" s="53"/>
      <c r="G37" s="64"/>
    </row>
    <row r="38" spans="1:7" s="2" customFormat="1" ht="11.25" customHeight="1" thickBot="1">
      <c r="A38" s="59"/>
      <c r="B38" s="54"/>
      <c r="C38" s="54"/>
      <c r="D38" s="54"/>
      <c r="E38" s="54"/>
      <c r="F38" s="54"/>
      <c r="G38" s="65"/>
    </row>
    <row r="39" spans="1:7" s="27" customFormat="1" ht="18.75" customHeight="1" thickTop="1">
      <c r="A39" s="38" t="s">
        <v>11</v>
      </c>
      <c r="B39" s="39">
        <v>14</v>
      </c>
      <c r="C39" s="39">
        <v>0</v>
      </c>
      <c r="D39" s="39"/>
      <c r="E39" s="39"/>
      <c r="F39" s="39">
        <v>0</v>
      </c>
      <c r="G39" s="40">
        <f>SUM(B39:F39)</f>
        <v>14</v>
      </c>
    </row>
    <row r="40" spans="1:7" s="28" customFormat="1" ht="18.75" customHeight="1" thickBot="1">
      <c r="A40" s="38" t="s">
        <v>26</v>
      </c>
      <c r="B40" s="41"/>
      <c r="C40" s="41"/>
      <c r="D40" s="41"/>
      <c r="E40" s="41"/>
      <c r="F40" s="41"/>
      <c r="G40" s="42"/>
    </row>
    <row r="41" spans="1:7" s="28" customFormat="1" ht="18.75" customHeight="1" thickBot="1" thickTop="1">
      <c r="A41" s="29" t="s">
        <v>24</v>
      </c>
      <c r="B41" s="30">
        <f>B39</f>
        <v>14</v>
      </c>
      <c r="C41" s="30">
        <f>C39</f>
        <v>0</v>
      </c>
      <c r="D41" s="30"/>
      <c r="E41" s="30"/>
      <c r="F41" s="30">
        <f>F39</f>
        <v>0</v>
      </c>
      <c r="G41" s="30">
        <f>G39</f>
        <v>14</v>
      </c>
    </row>
    <row r="42" s="28" customFormat="1" ht="16.5" thickTop="1">
      <c r="G42" s="27"/>
    </row>
    <row r="43" spans="1:8" s="32" customFormat="1" ht="14.25">
      <c r="A43" s="31" t="s">
        <v>32</v>
      </c>
      <c r="B43" s="31"/>
      <c r="C43" s="31"/>
      <c r="D43" s="31"/>
      <c r="E43" s="31"/>
      <c r="F43" s="31"/>
      <c r="G43" s="31"/>
      <c r="H43" s="31"/>
    </row>
    <row r="44" spans="1:8" s="32" customFormat="1" ht="15.75" customHeight="1">
      <c r="A44" s="31" t="s">
        <v>30</v>
      </c>
      <c r="B44" s="31"/>
      <c r="C44" s="31"/>
      <c r="D44" s="31"/>
      <c r="E44" s="31"/>
      <c r="F44" s="31"/>
      <c r="G44" s="31"/>
      <c r="H44" s="31"/>
    </row>
    <row r="45" spans="1:8" s="32" customFormat="1" ht="15.75" customHeight="1">
      <c r="A45" s="31" t="s">
        <v>31</v>
      </c>
      <c r="B45" s="31"/>
      <c r="C45" s="31"/>
      <c r="D45" s="31"/>
      <c r="E45" s="31"/>
      <c r="F45" s="31"/>
      <c r="G45" s="31"/>
      <c r="H45" s="31"/>
    </row>
    <row r="46" spans="1:10" s="32" customFormat="1" ht="15">
      <c r="A46" s="33" t="s">
        <v>34</v>
      </c>
      <c r="B46" s="34"/>
      <c r="C46" s="34"/>
      <c r="D46" s="34"/>
      <c r="E46" s="34"/>
      <c r="F46" s="34"/>
      <c r="G46" s="34"/>
      <c r="H46" s="34"/>
      <c r="J46" s="35"/>
    </row>
    <row r="47" spans="1:10" s="32" customFormat="1" ht="15">
      <c r="A47" s="33" t="s">
        <v>35</v>
      </c>
      <c r="B47" s="34"/>
      <c r="C47" s="34"/>
      <c r="D47" s="34"/>
      <c r="E47" s="34"/>
      <c r="F47" s="34"/>
      <c r="G47" s="34"/>
      <c r="H47" s="34"/>
      <c r="J47" s="35"/>
    </row>
    <row r="48" spans="1:10" s="36" customFormat="1" ht="15" thickBot="1">
      <c r="A48" s="33" t="s">
        <v>36</v>
      </c>
      <c r="B48" s="33"/>
      <c r="C48" s="33"/>
      <c r="D48" s="33"/>
      <c r="E48" s="33"/>
      <c r="F48" s="33"/>
      <c r="H48" s="33"/>
      <c r="J48" s="35"/>
    </row>
    <row r="49" spans="1:7" s="28" customFormat="1" ht="19.5" thickBot="1" thickTop="1">
      <c r="A49" s="33" t="s">
        <v>33</v>
      </c>
      <c r="G49" s="37">
        <f>(G31+G41-F31)</f>
        <v>8017</v>
      </c>
    </row>
    <row r="50" s="28" customFormat="1" ht="16.5" thickTop="1">
      <c r="G50" s="27"/>
    </row>
    <row r="51" s="28" customFormat="1" ht="15.75">
      <c r="G51" s="27"/>
    </row>
    <row r="52" s="28" customFormat="1" ht="15.75">
      <c r="G52" s="27"/>
    </row>
  </sheetData>
  <mergeCells count="21">
    <mergeCell ref="E36:E38"/>
    <mergeCell ref="G9:G12"/>
    <mergeCell ref="A35:A38"/>
    <mergeCell ref="F7:G7"/>
    <mergeCell ref="B35:B38"/>
    <mergeCell ref="F35:F38"/>
    <mergeCell ref="F33:G33"/>
    <mergeCell ref="G35:G38"/>
    <mergeCell ref="C36:C38"/>
    <mergeCell ref="D36:D38"/>
    <mergeCell ref="E10:E12"/>
    <mergeCell ref="C35:E35"/>
    <mergeCell ref="A4:G4"/>
    <mergeCell ref="A5:G5"/>
    <mergeCell ref="A6:G6"/>
    <mergeCell ref="F9:F12"/>
    <mergeCell ref="B9:B12"/>
    <mergeCell ref="C10:C12"/>
    <mergeCell ref="D10:D12"/>
    <mergeCell ref="A9:A12"/>
    <mergeCell ref="C9:E9"/>
  </mergeCells>
  <printOptions horizontalCentered="1"/>
  <pageMargins left="0.1968503937007874" right="0.1968503937007874" top="0.1968503937007874" bottom="0.1968503937007874" header="0.31496062992125984" footer="0.5118110236220472"/>
  <pageSetup horizontalDpi="300" verticalDpi="300" orientation="portrait" paperSize="9" scale="85" r:id="rId2"/>
  <headerFooter alignWithMargins="0">
    <oddHeader>&amp;C&amp;"Tahoma,Grassetto"&amp;12
&amp;R
</oddHeader>
  </headerFooter>
  <ignoredErrors>
    <ignoredError sqref="E13:E14 E15:E30 C31:D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D.G.P.S. - Ufficio II - Grassi</dc:creator>
  <cp:keywords/>
  <dc:description/>
  <cp:lastModifiedBy>Ufficio Comunicazione</cp:lastModifiedBy>
  <cp:lastPrinted>2012-05-22T11:43:12Z</cp:lastPrinted>
  <dcterms:created xsi:type="dcterms:W3CDTF">2012-04-11T09:33:38Z</dcterms:created>
  <dcterms:modified xsi:type="dcterms:W3CDTF">2012-06-29T14:05:42Z</dcterms:modified>
  <cp:category/>
  <cp:version/>
  <cp:contentType/>
  <cp:contentStatus/>
</cp:coreProperties>
</file>